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60" windowWidth="29040" windowHeight="16380" tabRatio="592"/>
  </bookViews>
  <sheets>
    <sheet name="Суточная ведомость" sheetId="12" r:id="rId1"/>
  </sheets>
  <definedNames>
    <definedName name="_xlnm.Print_Area" localSheetId="0">'Суточная ведомость'!$A$1:$N$31</definedName>
  </definedNames>
  <calcPr calcId="145621"/>
</workbook>
</file>

<file path=xl/calcChain.xml><?xml version="1.0" encoding="utf-8"?>
<calcChain xmlns="http://schemas.openxmlformats.org/spreadsheetml/2006/main">
  <c r="J27" i="12" l="1"/>
  <c r="D27" i="12"/>
</calcChain>
</file>

<file path=xl/sharedStrings.xml><?xml version="1.0" encoding="utf-8"?>
<sst xmlns="http://schemas.openxmlformats.org/spreadsheetml/2006/main" count="104" uniqueCount="82">
  <si>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</si>
  <si>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</si>
  <si>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</si>
  <si>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</si>
  <si>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</si>
  <si>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</si>
  <si>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</si>
  <si>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</si>
  <si>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</si>
  <si>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</si>
  <si>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</si>
  <si>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</si>
  <si>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</si>
  <si>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</si>
  <si>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</si>
  <si>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</si>
  <si>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</si>
  <si>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</si>
  <si>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</si>
  <si>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</si>
  <si>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</si>
  <si>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</si>
  <si>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</si>
  <si>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</si>
  <si>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</si>
  <si>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</si>
  <si>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</si>
  <si>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</si>
  <si>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нет</t>
  </si>
  <si>
    <t>да</t>
  </si>
  <si>
    <t>МТЗ</t>
  </si>
  <si>
    <t>Белоярский ф-ал 
АО "ЮРЭСК"</t>
  </si>
  <si>
    <t>МТЗ, НАПВ</t>
  </si>
  <si>
    <t>Няганский ф-ал 
АО "ЮРЭСК"</t>
  </si>
  <si>
    <t>г. Нягань</t>
  </si>
  <si>
    <t>Кондинский ф-ал
АО "ЮРЭСК"</t>
  </si>
  <si>
    <t xml:space="preserve">АО "ЮРЭСК" 
г.Ханты-Мансийск </t>
  </si>
  <si>
    <t>д. Базьяны</t>
  </si>
  <si>
    <t>ПС 35/10 Ярки, 
В-10 Базьяны</t>
  </si>
  <si>
    <t>15.06.18
11:07</t>
  </si>
  <si>
    <t>15.06.18
18:18</t>
  </si>
  <si>
    <t>Повреждение изоляторов на опорах №386 фаза "А", №504 фаза "С".</t>
  </si>
  <si>
    <t>г. Белоярский</t>
  </si>
  <si>
    <t>15.06.18
09:02</t>
  </si>
  <si>
    <t>15.06.18
09:14</t>
  </si>
  <si>
    <r>
      <t xml:space="preserve">Повреждение КЛ-10кВ от ТП-10-4 до ТП-10-105 техникой </t>
    </r>
    <r>
      <rPr>
        <sz val="14"/>
        <rFont val="Times New Roman"/>
        <family val="1"/>
        <charset val="204"/>
      </rPr>
      <t>сторонней организации.</t>
    </r>
  </si>
  <si>
    <t>п. Мулымья</t>
  </si>
  <si>
    <t>ВЛ-110 Урай-Новая-2</t>
  </si>
  <si>
    <t>1ст. ДЗ</t>
  </si>
  <si>
    <t>Причина устанавливается (гроза, порывистый ветер)  на ПС 110/35/6 Сухой Бор (УЭС) схема ремонтная 1Т находился в резерве.</t>
  </si>
  <si>
    <t>ТП-6/0,4 №12-808</t>
  </si>
  <si>
    <t>ПК-6</t>
  </si>
  <si>
    <t>РП-5-6, ВЛ-10 КОС-4</t>
  </si>
  <si>
    <t>Не установлена.</t>
  </si>
  <si>
    <t>за период с 08:00 11.06.18 по 08:00 18.06.18.</t>
  </si>
  <si>
    <t>РП-10-1, В-10 яч.12</t>
  </si>
  <si>
    <t>РУ-0,4 отгорели шлейфа от СШ-0,4 в сторону   АВ-0,4.</t>
  </si>
  <si>
    <t>из них   недоотпуск  в  сетях АО "ЮРЭСК" -</t>
  </si>
  <si>
    <t>Советский ф-ал 
АО "ЮРЭСК"</t>
  </si>
  <si>
    <t>п. Агириш</t>
  </si>
  <si>
    <t>ПС 110/10 Агириш                В-10 Котельная</t>
  </si>
  <si>
    <t>ПС 110/10 Агириш                В-10 Восточный</t>
  </si>
  <si>
    <t>МТЗ, УАПВ</t>
  </si>
  <si>
    <t>17.06.18
22:03</t>
  </si>
  <si>
    <t>п.Агириш</t>
  </si>
  <si>
    <t>Не установлена. Гроза, порывистый ветер</t>
  </si>
  <si>
    <t>ЮТЭК-Нефтеюганск</t>
  </si>
  <si>
    <t>г.Нефтеюганск</t>
  </si>
  <si>
    <t>ПС 35/6 №192 В-6 ф.192-20</t>
  </si>
  <si>
    <t>17.06.18
15:38</t>
  </si>
  <si>
    <t>17.06.18
18:18</t>
  </si>
  <si>
    <t xml:space="preserve">Итого - 8 отключений, из них в сетях ЮРЭСК - 5. </t>
  </si>
  <si>
    <t>Исполнитель :  Диспетчер ОДС Семенов И.А.</t>
  </si>
  <si>
    <t>18.06.18
01:31</t>
  </si>
  <si>
    <t>Разрушение изолятора на разъединителе ТП 16-603 (установлен шунт). Повреждение ОПН на ТП 601,605,606. Гроза.Питание потребителей восстановлено 02:40</t>
  </si>
  <si>
    <t xml:space="preserve">Повреждение на кабеле 6кв на КТПН Автосалон ДЭУ.ТП 10-1, ТП10-2, ТП10-3,ТП 10-4, ТП в   16:23 были запитаны с ф 192-12. </t>
  </si>
  <si>
    <t>16.06.18
14:58</t>
  </si>
  <si>
    <t>16.06.18
15:46</t>
  </si>
  <si>
    <t>16.06.18
15:13</t>
  </si>
  <si>
    <t>16.06.18
18:32</t>
  </si>
  <si>
    <t>16.06.18
20:11</t>
  </si>
  <si>
    <t>16.06.18
20:30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</si>
</sst>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9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</cellStyleXfs>
  <cellXfs count="93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167" fontId="32" fillId="0" borderId="1" xfId="65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49" fontId="56" fillId="0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0" fontId="56" fillId="0" borderId="1" xfId="875" applyFont="1" applyFill="1" applyBorder="1" applyAlignment="1">
      <alignment horizontal="center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left" vertical="center" wrapText="1"/>
    </xf>
    <xf numFmtId="49" fontId="56" fillId="9" borderId="1" xfId="0" applyNumberFormat="1" applyFont="1" applyFill="1" applyBorder="1" applyAlignment="1">
      <alignment horizontal="left" vertical="center" wrapText="1"/>
    </xf>
    <xf numFmtId="0" fontId="31" fillId="6" borderId="1" xfId="0" applyFont="1" applyFill="1" applyBorder="1" applyAlignment="1">
      <alignment horizontal="left" vertical="center" wrapText="1"/>
    </xf>
    <xf numFmtId="0" fontId="56" fillId="7" borderId="1" xfId="0" applyFont="1" applyFill="1" applyBorder="1" applyAlignment="1">
      <alignment horizontal="left" vertical="center" wrapText="1"/>
    </xf>
    <xf numFmtId="0" fontId="32" fillId="10" borderId="1" xfId="0" applyFont="1" applyFill="1" applyBorder="1" applyAlignment="1">
      <alignment vertical="center" wrapText="1"/>
    </xf>
    <xf numFmtId="0" fontId="32" fillId="1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left" vertical="center" wrapText="1"/>
    </xf>
    <xf numFmtId="0" fontId="56" fillId="9" borderId="1" xfId="0" applyFont="1" applyFill="1" applyBorder="1" applyAlignment="1">
      <alignment horizontal="left" vertical="center" wrapText="1"/>
    </xf>
    <xf numFmtId="49" fontId="33" fillId="6" borderId="1" xfId="875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10" borderId="1" xfId="0" applyFont="1" applyFill="1" applyBorder="1" applyAlignment="1">
      <alignment horizontal="left" vertical="center" wrapText="1"/>
    </xf>
    <xf numFmtId="0" fontId="32" fillId="10" borderId="4" xfId="0" applyFont="1" applyFill="1" applyBorder="1" applyAlignment="1">
      <alignment horizontal="left" vertical="center" wrapText="1"/>
    </xf>
    <xf numFmtId="0" fontId="32" fillId="10" borderId="5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3 2" xfId="877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21" xfId="878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5"/>
  <sheetViews>
    <sheetView tabSelected="1" view="pageBreakPreview" topLeftCell="A4" zoomScale="85" zoomScaleNormal="70" zoomScaleSheetLayoutView="85" workbookViewId="0">
      <selection activeCell="C9" sqref="C9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28515625" style="1" customWidth="1"/>
    <col min="5" max="5" width="22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4" ht="19.899999999999999" customHeight="1" x14ac:dyDescent="0.25">
      <c r="A2" s="73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4"/>
    </row>
    <row r="3" spans="1:14" ht="18.75" customHeight="1" x14ac:dyDescent="0.2">
      <c r="A3" s="74" t="s">
        <v>54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14"/>
    </row>
    <row r="4" spans="1:14" ht="16.5" customHeight="1" x14ac:dyDescent="0.2">
      <c r="A4" s="92" t="s">
        <v>12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14"/>
    </row>
    <row r="5" spans="1:14" ht="21.75" customHeight="1" x14ac:dyDescent="0.2">
      <c r="A5" s="90" t="s">
        <v>17</v>
      </c>
      <c r="B5" s="90" t="s">
        <v>4</v>
      </c>
      <c r="C5" s="90" t="s">
        <v>6</v>
      </c>
      <c r="D5" s="90" t="s">
        <v>3</v>
      </c>
      <c r="E5" s="90" t="s">
        <v>7</v>
      </c>
      <c r="F5" s="90" t="s">
        <v>5</v>
      </c>
      <c r="G5" s="90"/>
      <c r="H5" s="90" t="s">
        <v>10</v>
      </c>
      <c r="I5" s="90" t="s">
        <v>9</v>
      </c>
      <c r="J5" s="90" t="s">
        <v>0</v>
      </c>
      <c r="K5" s="90" t="s">
        <v>8</v>
      </c>
      <c r="L5" s="90" t="s">
        <v>27</v>
      </c>
      <c r="M5" s="90" t="s">
        <v>11</v>
      </c>
    </row>
    <row r="6" spans="1:14" ht="24.6" customHeight="1" x14ac:dyDescent="0.2">
      <c r="A6" s="90"/>
      <c r="B6" s="90"/>
      <c r="C6" s="91"/>
      <c r="D6" s="90"/>
      <c r="E6" s="90"/>
      <c r="F6" s="41" t="s">
        <v>1</v>
      </c>
      <c r="G6" s="41" t="s">
        <v>2</v>
      </c>
      <c r="H6" s="90"/>
      <c r="I6" s="90"/>
      <c r="J6" s="91"/>
      <c r="K6" s="90"/>
      <c r="L6" s="90"/>
      <c r="M6" s="90"/>
    </row>
    <row r="7" spans="1:14" s="31" customFormat="1" ht="39.950000000000003" customHeight="1" x14ac:dyDescent="0.2">
      <c r="A7" s="46">
        <v>1</v>
      </c>
      <c r="B7" s="64" t="s">
        <v>36</v>
      </c>
      <c r="C7" s="44" t="s">
        <v>37</v>
      </c>
      <c r="D7" s="44" t="s">
        <v>38</v>
      </c>
      <c r="E7" s="42" t="s">
        <v>32</v>
      </c>
      <c r="F7" s="45" t="s">
        <v>39</v>
      </c>
      <c r="G7" s="45" t="s">
        <v>40</v>
      </c>
      <c r="H7" s="58">
        <v>0.29930555555555555</v>
      </c>
      <c r="I7" s="40">
        <v>311</v>
      </c>
      <c r="J7" s="52" t="s">
        <v>41</v>
      </c>
      <c r="K7" s="42" t="s">
        <v>28</v>
      </c>
      <c r="L7" s="42">
        <v>14</v>
      </c>
      <c r="M7" s="42" t="s">
        <v>28</v>
      </c>
    </row>
    <row r="8" spans="1:14" s="31" customFormat="1" ht="54.75" customHeight="1" x14ac:dyDescent="0.2">
      <c r="A8" s="46">
        <v>2</v>
      </c>
      <c r="B8" s="76" t="s">
        <v>35</v>
      </c>
      <c r="C8" s="49" t="s">
        <v>46</v>
      </c>
      <c r="D8" s="56" t="s">
        <v>47</v>
      </c>
      <c r="E8" s="48" t="s">
        <v>48</v>
      </c>
      <c r="F8" s="45" t="s">
        <v>76</v>
      </c>
      <c r="G8" s="45" t="s">
        <v>77</v>
      </c>
      <c r="H8" s="50">
        <v>3.3333333333333333E-2</v>
      </c>
      <c r="I8" s="51">
        <v>1680</v>
      </c>
      <c r="J8" s="53" t="s">
        <v>49</v>
      </c>
      <c r="K8" s="57" t="s">
        <v>46</v>
      </c>
      <c r="L8" s="42">
        <v>13</v>
      </c>
      <c r="M8" s="42" t="s">
        <v>28</v>
      </c>
    </row>
    <row r="9" spans="1:14" s="31" customFormat="1" ht="39.950000000000003" customHeight="1" x14ac:dyDescent="0.2">
      <c r="A9" s="46">
        <v>3</v>
      </c>
      <c r="B9" s="76"/>
      <c r="C9" s="49" t="s">
        <v>46</v>
      </c>
      <c r="D9" s="56" t="s">
        <v>50</v>
      </c>
      <c r="E9" s="48" t="s">
        <v>51</v>
      </c>
      <c r="F9" s="45" t="s">
        <v>78</v>
      </c>
      <c r="G9" s="45" t="s">
        <v>79</v>
      </c>
      <c r="H9" s="50">
        <v>0.13819444444444443</v>
      </c>
      <c r="I9" s="51">
        <v>216</v>
      </c>
      <c r="J9" s="61" t="s">
        <v>56</v>
      </c>
      <c r="K9" s="57" t="s">
        <v>28</v>
      </c>
      <c r="L9" s="42">
        <v>13</v>
      </c>
      <c r="M9" s="42" t="s">
        <v>29</v>
      </c>
    </row>
    <row r="10" spans="1:14" s="31" customFormat="1" ht="39.950000000000003" customHeight="1" x14ac:dyDescent="0.2">
      <c r="A10" s="54">
        <v>4</v>
      </c>
      <c r="B10" s="65" t="s">
        <v>31</v>
      </c>
      <c r="C10" s="59" t="s">
        <v>42</v>
      </c>
      <c r="D10" s="55" t="s">
        <v>55</v>
      </c>
      <c r="E10" s="42" t="s">
        <v>30</v>
      </c>
      <c r="F10" s="45" t="s">
        <v>43</v>
      </c>
      <c r="G10" s="45" t="s">
        <v>44</v>
      </c>
      <c r="H10" s="50">
        <v>8.3333333333333332E-3</v>
      </c>
      <c r="I10" s="51">
        <v>41</v>
      </c>
      <c r="J10" s="62" t="s">
        <v>45</v>
      </c>
      <c r="K10" s="42" t="s">
        <v>28</v>
      </c>
      <c r="L10" s="42">
        <v>16</v>
      </c>
      <c r="M10" s="42" t="s">
        <v>29</v>
      </c>
    </row>
    <row r="11" spans="1:14" s="31" customFormat="1" ht="39.950000000000003" customHeight="1" x14ac:dyDescent="0.2">
      <c r="A11" s="54">
        <v>5</v>
      </c>
      <c r="B11" s="65" t="s">
        <v>33</v>
      </c>
      <c r="C11" s="60" t="s">
        <v>34</v>
      </c>
      <c r="D11" s="47" t="s">
        <v>52</v>
      </c>
      <c r="E11" s="42" t="s">
        <v>30</v>
      </c>
      <c r="F11" s="45" t="s">
        <v>80</v>
      </c>
      <c r="G11" s="45" t="s">
        <v>81</v>
      </c>
      <c r="H11" s="58">
        <v>1.3194444444444444E-2</v>
      </c>
      <c r="I11" s="37">
        <v>36</v>
      </c>
      <c r="J11" s="63" t="s">
        <v>53</v>
      </c>
      <c r="K11" s="42" t="s">
        <v>28</v>
      </c>
      <c r="L11" s="42">
        <v>12</v>
      </c>
      <c r="M11" s="42" t="s">
        <v>29</v>
      </c>
    </row>
    <row r="12" spans="1:14" s="31" customFormat="1" ht="39.950000000000003" customHeight="1" x14ac:dyDescent="0.2">
      <c r="A12" s="66">
        <v>6</v>
      </c>
      <c r="B12" s="77" t="s">
        <v>58</v>
      </c>
      <c r="C12" s="60" t="s">
        <v>59</v>
      </c>
      <c r="D12" s="47" t="s">
        <v>60</v>
      </c>
      <c r="E12" s="42" t="s">
        <v>62</v>
      </c>
      <c r="F12" s="45" t="s">
        <v>63</v>
      </c>
      <c r="G12" s="45" t="s">
        <v>63</v>
      </c>
      <c r="H12" s="58">
        <v>0</v>
      </c>
      <c r="I12" s="37">
        <v>0</v>
      </c>
      <c r="J12" s="63" t="s">
        <v>65</v>
      </c>
      <c r="K12" s="42" t="s">
        <v>28</v>
      </c>
      <c r="L12" s="42">
        <v>13</v>
      </c>
      <c r="M12" s="42" t="s">
        <v>29</v>
      </c>
    </row>
    <row r="13" spans="1:14" s="31" customFormat="1" ht="78" customHeight="1" x14ac:dyDescent="0.2">
      <c r="A13" s="66">
        <v>7</v>
      </c>
      <c r="B13" s="78"/>
      <c r="C13" s="60" t="s">
        <v>59</v>
      </c>
      <c r="D13" s="47" t="s">
        <v>61</v>
      </c>
      <c r="E13" s="42" t="s">
        <v>32</v>
      </c>
      <c r="F13" s="45" t="s">
        <v>63</v>
      </c>
      <c r="G13" s="45" t="s">
        <v>73</v>
      </c>
      <c r="H13" s="58">
        <v>0.14444444444444446</v>
      </c>
      <c r="I13" s="37">
        <v>541</v>
      </c>
      <c r="J13" s="68" t="s">
        <v>74</v>
      </c>
      <c r="K13" s="42" t="s">
        <v>64</v>
      </c>
      <c r="L13" s="42">
        <v>13</v>
      </c>
      <c r="M13" s="42" t="s">
        <v>29</v>
      </c>
    </row>
    <row r="14" spans="1:14" s="31" customFormat="1" ht="54" customHeight="1" x14ac:dyDescent="0.2">
      <c r="A14" s="66">
        <v>8</v>
      </c>
      <c r="B14" s="67" t="s">
        <v>66</v>
      </c>
      <c r="C14" s="60" t="s">
        <v>67</v>
      </c>
      <c r="D14" s="47" t="s">
        <v>68</v>
      </c>
      <c r="E14" s="42" t="s">
        <v>32</v>
      </c>
      <c r="F14" s="45" t="s">
        <v>69</v>
      </c>
      <c r="G14" s="45" t="s">
        <v>70</v>
      </c>
      <c r="H14" s="58">
        <v>0.1111111111111111</v>
      </c>
      <c r="I14" s="37">
        <v>2391</v>
      </c>
      <c r="J14" s="69" t="s">
        <v>75</v>
      </c>
      <c r="K14" s="42" t="s">
        <v>28</v>
      </c>
      <c r="L14" s="42">
        <v>14</v>
      </c>
      <c r="M14" s="42" t="s">
        <v>28</v>
      </c>
    </row>
    <row r="15" spans="1:14" s="31" customFormat="1" ht="42.75" customHeight="1" x14ac:dyDescent="0.2">
      <c r="A15" s="43"/>
      <c r="B15" s="70" t="s">
        <v>71</v>
      </c>
      <c r="C15" s="70"/>
      <c r="D15" s="70"/>
    </row>
    <row r="16" spans="1:14" s="23" customFormat="1" ht="30" customHeight="1" x14ac:dyDescent="0.2">
      <c r="A16" s="31"/>
      <c r="B16" s="75" t="s">
        <v>18</v>
      </c>
      <c r="C16" s="75"/>
      <c r="D16" s="39">
        <v>1</v>
      </c>
      <c r="E16" s="31"/>
      <c r="F16" s="25"/>
      <c r="G16" s="25"/>
      <c r="H16" s="16"/>
      <c r="I16" s="15"/>
      <c r="J16" s="4"/>
      <c r="K16" s="2"/>
      <c r="L16" s="2"/>
      <c r="M16" s="31"/>
    </row>
    <row r="17" spans="1:13" s="23" customFormat="1" ht="30" customHeight="1" x14ac:dyDescent="0.2">
      <c r="A17" s="3"/>
      <c r="B17" s="70" t="s">
        <v>19</v>
      </c>
      <c r="C17" s="70"/>
      <c r="D17" s="7">
        <v>1</v>
      </c>
      <c r="E17" s="24"/>
      <c r="F17" s="35"/>
      <c r="G17" s="29"/>
      <c r="H17" s="28"/>
      <c r="I17" s="6"/>
      <c r="J17" s="4"/>
      <c r="K17" s="12"/>
      <c r="L17" s="12"/>
      <c r="M17" s="12"/>
    </row>
    <row r="18" spans="1:13" s="23" customFormat="1" ht="30" customHeight="1" x14ac:dyDescent="0.2">
      <c r="A18" s="3"/>
      <c r="B18" s="70" t="s">
        <v>20</v>
      </c>
      <c r="C18" s="70"/>
      <c r="D18" s="7">
        <v>0</v>
      </c>
      <c r="E18" s="24"/>
      <c r="F18" s="25"/>
      <c r="G18" s="25"/>
      <c r="H18" s="32"/>
      <c r="I18" s="6"/>
      <c r="J18" s="4"/>
      <c r="K18" s="12"/>
      <c r="L18" s="12"/>
      <c r="M18" s="12"/>
    </row>
    <row r="19" spans="1:13" s="23" customFormat="1" ht="30" customHeight="1" x14ac:dyDescent="0.2">
      <c r="A19" s="3"/>
      <c r="B19" s="81" t="s">
        <v>21</v>
      </c>
      <c r="C19" s="81"/>
      <c r="D19" s="7">
        <v>0</v>
      </c>
      <c r="E19" s="24"/>
      <c r="F19" s="25"/>
      <c r="G19" s="25"/>
      <c r="H19" s="32"/>
      <c r="I19" s="6"/>
      <c r="J19" s="4"/>
      <c r="K19" s="12"/>
      <c r="L19" s="12"/>
      <c r="M19" s="12"/>
    </row>
    <row r="20" spans="1:13" s="23" customFormat="1" ht="30" customHeight="1" x14ac:dyDescent="0.2">
      <c r="A20" s="3"/>
      <c r="B20" s="80" t="s">
        <v>13</v>
      </c>
      <c r="C20" s="80"/>
      <c r="D20" s="38">
        <v>2</v>
      </c>
      <c r="E20" s="6"/>
      <c r="F20" s="25"/>
      <c r="G20" s="25"/>
      <c r="H20" s="32"/>
      <c r="I20" s="6"/>
      <c r="J20" s="4"/>
      <c r="K20" s="2"/>
      <c r="L20" s="2"/>
      <c r="M20" s="12"/>
    </row>
    <row r="21" spans="1:13" ht="30" customHeight="1" x14ac:dyDescent="0.2">
      <c r="B21" s="85" t="s">
        <v>21</v>
      </c>
      <c r="C21" s="85"/>
      <c r="D21" s="8">
        <v>1</v>
      </c>
      <c r="E21" s="24"/>
      <c r="F21" s="24"/>
      <c r="G21" s="24"/>
      <c r="H21" s="24"/>
      <c r="I21" s="6"/>
      <c r="J21" s="4"/>
      <c r="K21" s="12"/>
      <c r="L21" s="12"/>
      <c r="M21" s="12"/>
    </row>
    <row r="22" spans="1:13" ht="30" customHeight="1" x14ac:dyDescent="0.25">
      <c r="B22" s="84" t="s">
        <v>22</v>
      </c>
      <c r="C22" s="84"/>
      <c r="D22" s="34">
        <v>2</v>
      </c>
      <c r="E22" s="11"/>
      <c r="F22" s="9"/>
      <c r="G22" s="9"/>
      <c r="H22" s="9"/>
      <c r="I22" s="9"/>
      <c r="J22" s="9"/>
      <c r="K22" s="2"/>
      <c r="L22" s="2"/>
      <c r="M22" s="12"/>
    </row>
    <row r="23" spans="1:13" ht="30" customHeight="1" x14ac:dyDescent="0.2">
      <c r="B23" s="83" t="s">
        <v>23</v>
      </c>
      <c r="C23" s="83"/>
      <c r="D23" s="30">
        <v>4</v>
      </c>
      <c r="E23" s="17"/>
      <c r="F23" s="22"/>
      <c r="G23" s="10"/>
      <c r="H23" s="10"/>
      <c r="I23" s="22"/>
      <c r="J23" s="22"/>
      <c r="K23" s="2"/>
      <c r="L23" s="2"/>
      <c r="M23" s="12"/>
    </row>
    <row r="24" spans="1:13" s="26" customFormat="1" ht="30" customHeight="1" x14ac:dyDescent="0.2">
      <c r="B24" s="82" t="s">
        <v>25</v>
      </c>
      <c r="C24" s="82"/>
      <c r="D24" s="5">
        <v>0</v>
      </c>
      <c r="E24" s="17"/>
      <c r="F24" s="27"/>
      <c r="G24" s="10"/>
      <c r="H24" s="10"/>
      <c r="I24" s="27"/>
      <c r="J24" s="36"/>
      <c r="K24" s="2"/>
      <c r="L24" s="2"/>
      <c r="M24" s="18"/>
    </row>
    <row r="25" spans="1:13" ht="30" customHeight="1" x14ac:dyDescent="0.2">
      <c r="A25" s="14"/>
      <c r="B25" s="88" t="s">
        <v>24</v>
      </c>
      <c r="C25" s="88"/>
      <c r="D25" s="5">
        <v>0</v>
      </c>
      <c r="E25" s="11"/>
      <c r="F25" s="22"/>
      <c r="G25" s="10"/>
      <c r="H25" s="10"/>
      <c r="I25" s="22"/>
      <c r="J25" s="22"/>
      <c r="K25" s="2"/>
      <c r="L25" s="2"/>
      <c r="M25" s="18"/>
    </row>
    <row r="26" spans="1:13" ht="14.25" customHeight="1" x14ac:dyDescent="0.2">
      <c r="B26" s="19"/>
      <c r="C26" s="19"/>
      <c r="D26" s="5"/>
      <c r="E26" s="14"/>
      <c r="F26" s="22"/>
      <c r="G26" s="10"/>
      <c r="H26" s="10"/>
      <c r="I26" s="22"/>
      <c r="J26" s="22"/>
      <c r="K26" s="18"/>
      <c r="L26" s="18"/>
      <c r="M26" s="12"/>
    </row>
    <row r="27" spans="1:13" ht="38.450000000000003" customHeight="1" x14ac:dyDescent="0.2">
      <c r="B27" s="86" t="s">
        <v>14</v>
      </c>
      <c r="C27" s="87"/>
      <c r="D27" s="37">
        <f>SUM(I7:I14)</f>
        <v>5216</v>
      </c>
      <c r="E27" s="2" t="s">
        <v>15</v>
      </c>
      <c r="F27" s="71" t="s">
        <v>57</v>
      </c>
      <c r="G27" s="71"/>
      <c r="H27" s="71"/>
      <c r="I27" s="72"/>
      <c r="J27" s="40">
        <f>SUMIF(M7:M14,"да",I7:I14)</f>
        <v>834</v>
      </c>
      <c r="K27" s="2" t="s">
        <v>15</v>
      </c>
      <c r="L27" s="2"/>
      <c r="M27" s="12"/>
    </row>
    <row r="28" spans="1:13" ht="33.75" customHeight="1" x14ac:dyDescent="0.2">
      <c r="B28" s="21" t="s">
        <v>16</v>
      </c>
      <c r="C28" s="21"/>
      <c r="D28" s="11"/>
      <c r="E28" s="11"/>
      <c r="F28" s="11"/>
      <c r="G28" s="33"/>
      <c r="H28" s="33"/>
      <c r="I28" s="13"/>
      <c r="J28" s="13"/>
      <c r="K28" s="12"/>
      <c r="L28" s="12"/>
      <c r="M28" s="12"/>
    </row>
    <row r="29" spans="1:13" s="14" customFormat="1" ht="21.75" customHeight="1" x14ac:dyDescent="0.2">
      <c r="A29" s="3"/>
      <c r="B29" s="79" t="s">
        <v>72</v>
      </c>
      <c r="C29" s="79"/>
      <c r="D29" s="11"/>
      <c r="E29" s="11"/>
      <c r="F29" s="11"/>
      <c r="G29" s="33"/>
      <c r="H29" s="33"/>
      <c r="I29" s="13"/>
      <c r="J29" s="33"/>
      <c r="K29" s="12"/>
      <c r="L29" s="12"/>
      <c r="M29" s="11"/>
    </row>
    <row r="30" spans="1:13" ht="21.75" customHeight="1" x14ac:dyDescent="0.2">
      <c r="B30" s="20"/>
      <c r="C30" s="20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5" spans="1:12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</sheetData>
  <mergeCells count="32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29:C29"/>
    <mergeCell ref="B20:C20"/>
    <mergeCell ref="B19:C19"/>
    <mergeCell ref="B18:C18"/>
    <mergeCell ref="B24:C24"/>
    <mergeCell ref="B23:C23"/>
    <mergeCell ref="B22:C22"/>
    <mergeCell ref="B21:C21"/>
    <mergeCell ref="B27:C27"/>
    <mergeCell ref="B25:C25"/>
    <mergeCell ref="B17:C17"/>
    <mergeCell ref="F27:I27"/>
    <mergeCell ref="A2:M2"/>
    <mergeCell ref="A3:M3"/>
    <mergeCell ref="B16:C16"/>
    <mergeCell ref="B15:D15"/>
    <mergeCell ref="B8:B9"/>
    <mergeCell ref="B12:B13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2018-01-08T03:26:24Z</cp:lastPrinted>
  <dcterms:created xsi:type="dcterms:W3CDTF">1996-10-08T23:32:33Z</dcterms:created>
  <dcterms:modified xsi:type="dcterms:W3CDTF">2018-06-18T05:01:46Z</dcterms:modified>
</cp:coreProperties>
</file>